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eembrechts\Desktop\"/>
    </mc:Choice>
  </mc:AlternateContent>
  <xr:revisionPtr revIDLastSave="0" documentId="8_{E0A720BA-D484-4458-857A-5164365DFB18}" xr6:coauthVersionLast="45" xr6:coauthVersionMax="45" xr10:uidLastSave="{00000000-0000-0000-0000-000000000000}"/>
  <bookViews>
    <workbookView xWindow="-120" yWindow="-120" windowWidth="19800" windowHeight="11760" xr2:uid="{714CB967-F25B-49E7-AD64-18870593EBA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5" i="1"/>
  <c r="H76" i="1"/>
  <c r="H77" i="1"/>
  <c r="H78" i="1"/>
  <c r="H82" i="1"/>
  <c r="H83" i="1"/>
  <c r="H84" i="1"/>
  <c r="H85" i="1"/>
  <c r="H86" i="1"/>
  <c r="H87" i="1"/>
  <c r="H88" i="1"/>
  <c r="H89" i="1"/>
  <c r="H90" i="1"/>
  <c r="H50" i="1"/>
</calcChain>
</file>

<file path=xl/sharedStrings.xml><?xml version="1.0" encoding="utf-8"?>
<sst xmlns="http://schemas.openxmlformats.org/spreadsheetml/2006/main" count="267" uniqueCount="127">
  <si>
    <t xml:space="preserve">Warme Dranken (1) </t>
  </si>
  <si>
    <t xml:space="preserve">28,00 EUR </t>
  </si>
  <si>
    <t xml:space="preserve">18,00 EUR </t>
  </si>
  <si>
    <t xml:space="preserve">21,00 EUR </t>
  </si>
  <si>
    <t xml:space="preserve">14,00 EUR </t>
  </si>
  <si>
    <t xml:space="preserve">9,00 EUR </t>
  </si>
  <si>
    <t xml:space="preserve">7,00 EUR </t>
  </si>
  <si>
    <t>Fles melk 1 liter</t>
  </si>
  <si>
    <t xml:space="preserve">Fles melk 0.5 liter  </t>
  </si>
  <si>
    <t>Fles melk 20 cl</t>
  </si>
  <si>
    <t xml:space="preserve">4,50 EUR </t>
  </si>
  <si>
    <t xml:space="preserve">0,30 EUR </t>
  </si>
  <si>
    <t xml:space="preserve">3,50 EUR </t>
  </si>
  <si>
    <t xml:space="preserve">3,00 EUR </t>
  </si>
  <si>
    <t xml:space="preserve">1,00 EUR </t>
  </si>
  <si>
    <t xml:space="preserve">Speculoos – 50 stuks </t>
  </si>
  <si>
    <t xml:space="preserve">2,50 EUR/pak </t>
  </si>
  <si>
    <t>1,38 EUR</t>
  </si>
  <si>
    <t>0.73 EUR</t>
  </si>
  <si>
    <t xml:space="preserve">0.46 EUR </t>
  </si>
  <si>
    <t xml:space="preserve">Percolator koffie - ± 150 tassen </t>
  </si>
  <si>
    <t xml:space="preserve">Percolator koffie - ± 100 tassen </t>
  </si>
  <si>
    <t xml:space="preserve">Percolator koffie - ± 115 tassen </t>
  </si>
  <si>
    <t xml:space="preserve">Percolator koffie - ± 75 tassen </t>
  </si>
  <si>
    <t xml:space="preserve">Percolator koffie - ± 50 tassen </t>
  </si>
  <si>
    <t xml:space="preserve">Percolator koffie - ± 40 tassen </t>
  </si>
  <si>
    <t>Percolator koffie - ± 25 tassen</t>
  </si>
  <si>
    <t xml:space="preserve">Thee los – per stuk </t>
  </si>
  <si>
    <t xml:space="preserve">Thermos koffie </t>
  </si>
  <si>
    <t xml:space="preserve">Thermos thee </t>
  </si>
  <si>
    <t xml:space="preserve">Tas koffie </t>
  </si>
  <si>
    <t xml:space="preserve">Tas thee </t>
  </si>
  <si>
    <t>Miko duurzaam</t>
  </si>
  <si>
    <t>verpakking</t>
  </si>
  <si>
    <t>verkoopprijs per stuk / verpakking incl. BTW</t>
  </si>
  <si>
    <t>afname OC Kasterlee = verkoop</t>
  </si>
  <si>
    <t>250 stuks per karton</t>
  </si>
  <si>
    <t>per stuk</t>
  </si>
  <si>
    <t>pouch puro fairtrade 12 x 4st cafeinevrij</t>
  </si>
  <si>
    <t>48 stuks per karton</t>
  </si>
  <si>
    <t>per 4 stuks</t>
  </si>
  <si>
    <t>koffie puro fairtrade caf.vrij gemalen</t>
  </si>
  <si>
    <t>16 x 250g (4kg)</t>
  </si>
  <si>
    <t>per pakje van 250g</t>
  </si>
  <si>
    <t>filters miko</t>
  </si>
  <si>
    <t>100 stuks</t>
  </si>
  <si>
    <t>per pak van 10 filters</t>
  </si>
  <si>
    <t>filters miko cafeinevrij</t>
  </si>
  <si>
    <t>suikersticks puro wit f/t</t>
  </si>
  <si>
    <t>500 stuks per doos</t>
  </si>
  <si>
    <t>per doos van 500 stuks</t>
  </si>
  <si>
    <t>melkcups puro latte</t>
  </si>
  <si>
    <t>200 stuks</t>
  </si>
  <si>
    <t>per doos van 200 stuks</t>
  </si>
  <si>
    <t>Thee puro FT Earl</t>
  </si>
  <si>
    <t>6 x 25 stuks</t>
  </si>
  <si>
    <t>per doos van 25 stuks</t>
  </si>
  <si>
    <t>Thee puro FT citroen</t>
  </si>
  <si>
    <t>Thee Puro FT groene thee</t>
  </si>
  <si>
    <t>Thee Puro FT munt</t>
  </si>
  <si>
    <t>Thee Puro FT rozebottel</t>
  </si>
  <si>
    <t>Oxfam Wereldwinkel duurzaam</t>
  </si>
  <si>
    <t>speculoos 5,5 g - 200 stuks</t>
  </si>
  <si>
    <r>
      <rPr>
        <b/>
        <sz val="9"/>
        <rFont val="Verdana"/>
        <family val="2"/>
      </rPr>
      <t>Via brouwer</t>
    </r>
  </si>
  <si>
    <r>
      <rPr>
        <sz val="9"/>
        <rFont val="Verdana"/>
        <family val="2"/>
      </rPr>
      <t>verpakking</t>
    </r>
  </si>
  <si>
    <r>
      <rPr>
        <sz val="9"/>
        <rFont val="Verdana"/>
        <family val="2"/>
      </rPr>
      <t xml:space="preserve">verkoopprijs per stuk / verpakking
</t>
    </r>
    <r>
      <rPr>
        <sz val="9"/>
        <rFont val="Verdana"/>
        <family val="2"/>
      </rPr>
      <t>incl. BTW</t>
    </r>
  </si>
  <si>
    <r>
      <rPr>
        <sz val="9"/>
        <rFont val="Verdana"/>
        <family val="2"/>
      </rPr>
      <t>afname OC Kasterlee = verkoop</t>
    </r>
  </si>
  <si>
    <r>
      <rPr>
        <sz val="9"/>
        <rFont val="Verdana"/>
        <family val="2"/>
      </rPr>
      <t>verplichte afname via gemeente</t>
    </r>
  </si>
  <si>
    <r>
      <rPr>
        <b/>
        <i/>
        <sz val="9"/>
        <rFont val="Verdana"/>
        <family val="2"/>
      </rPr>
      <t>Basis drankenaanbod</t>
    </r>
  </si>
  <si>
    <r>
      <rPr>
        <sz val="9"/>
        <rFont val="Verdana"/>
        <family val="2"/>
      </rPr>
      <t>Vat pilsbier Jupiler</t>
    </r>
  </si>
  <si>
    <r>
      <rPr>
        <sz val="9"/>
        <rFont val="Verdana"/>
        <family val="2"/>
      </rPr>
      <t>20 l</t>
    </r>
  </si>
  <si>
    <r>
      <rPr>
        <sz val="9"/>
        <rFont val="Verdana"/>
        <family val="2"/>
      </rPr>
      <t>per stuk</t>
    </r>
  </si>
  <si>
    <r>
      <rPr>
        <sz val="9"/>
        <rFont val="Verdana"/>
        <family val="2"/>
      </rPr>
      <t>J</t>
    </r>
  </si>
  <si>
    <r>
      <rPr>
        <sz val="9"/>
        <rFont val="Verdana"/>
        <family val="2"/>
      </rPr>
      <t>50 l</t>
    </r>
  </si>
  <si>
    <r>
      <rPr>
        <sz val="9"/>
        <rFont val="Verdana"/>
        <family val="2"/>
      </rPr>
      <t>Jupiler</t>
    </r>
  </si>
  <si>
    <r>
      <rPr>
        <sz val="9"/>
        <rFont val="Verdana"/>
        <family val="2"/>
      </rPr>
      <t>25 cl</t>
    </r>
  </si>
  <si>
    <r>
      <rPr>
        <sz val="9"/>
        <rFont val="Verdana"/>
        <family val="2"/>
      </rPr>
      <t>per flesje</t>
    </r>
  </si>
  <si>
    <r>
      <rPr>
        <sz val="9"/>
        <rFont val="Verdana"/>
        <family val="2"/>
      </rPr>
      <t>Palm</t>
    </r>
  </si>
  <si>
    <r>
      <rPr>
        <sz val="9"/>
        <rFont val="Verdana"/>
        <family val="2"/>
      </rPr>
      <t>Hoegaarden wit</t>
    </r>
  </si>
  <si>
    <r>
      <rPr>
        <sz val="9"/>
        <rFont val="Verdana"/>
        <family val="2"/>
      </rPr>
      <t>Duvel</t>
    </r>
  </si>
  <si>
    <r>
      <rPr>
        <sz val="9"/>
        <rFont val="Verdana"/>
        <family val="2"/>
      </rPr>
      <t>33 cl</t>
    </r>
  </si>
  <si>
    <r>
      <rPr>
        <sz val="9"/>
        <rFont val="Verdana"/>
        <family val="2"/>
      </rPr>
      <t>Leffe Blond</t>
    </r>
  </si>
  <si>
    <r>
      <rPr>
        <sz val="9"/>
        <rFont val="Verdana"/>
        <family val="2"/>
      </rPr>
      <t>Leffe Donker</t>
    </r>
  </si>
  <si>
    <r>
      <rPr>
        <sz val="9"/>
        <rFont val="Verdana"/>
        <family val="2"/>
      </rPr>
      <t>Lindemans Kriek</t>
    </r>
  </si>
  <si>
    <r>
      <rPr>
        <sz val="9"/>
        <rFont val="Verdana"/>
        <family val="2"/>
      </rPr>
      <t>Oxfam fruitsap</t>
    </r>
  </si>
  <si>
    <r>
      <rPr>
        <sz val="9"/>
        <rFont val="Verdana"/>
        <family val="2"/>
      </rPr>
      <t>1 l</t>
    </r>
  </si>
  <si>
    <r>
      <rPr>
        <sz val="9"/>
        <rFont val="Verdana"/>
        <family val="2"/>
      </rPr>
      <t>per fles</t>
    </r>
  </si>
  <si>
    <r>
      <rPr>
        <sz val="9"/>
        <rFont val="Verdana"/>
        <family val="2"/>
      </rPr>
      <t>Chaudfontaine plat</t>
    </r>
  </si>
  <si>
    <r>
      <rPr>
        <sz val="9"/>
        <rFont val="Verdana"/>
        <family val="2"/>
      </rPr>
      <t>20 cl</t>
    </r>
  </si>
  <si>
    <r>
      <rPr>
        <sz val="9"/>
        <rFont val="Verdana"/>
        <family val="2"/>
      </rPr>
      <t>Chaudfontaine bruis</t>
    </r>
  </si>
  <si>
    <r>
      <rPr>
        <sz val="9"/>
        <rFont val="Verdana"/>
        <family val="2"/>
      </rPr>
      <t>Fanta</t>
    </r>
  </si>
  <si>
    <r>
      <rPr>
        <sz val="9"/>
        <rFont val="Verdana"/>
        <family val="2"/>
      </rPr>
      <t>Coca Cola</t>
    </r>
  </si>
  <si>
    <r>
      <rPr>
        <sz val="9"/>
        <rFont val="Verdana"/>
        <family val="2"/>
      </rPr>
      <t>Lipton Ice Tea</t>
    </r>
  </si>
  <si>
    <r>
      <rPr>
        <sz val="9"/>
        <rFont val="Verdana"/>
        <family val="2"/>
      </rPr>
      <t>Schweppes Tonic</t>
    </r>
  </si>
  <si>
    <r>
      <rPr>
        <sz val="9"/>
        <rFont val="Verdana"/>
        <family val="2"/>
      </rPr>
      <t>Schweppes Agrum</t>
    </r>
  </si>
  <si>
    <r>
      <rPr>
        <sz val="9"/>
        <rFont val="Verdana"/>
        <family val="2"/>
      </rPr>
      <t>Thermos koffie*</t>
    </r>
  </si>
  <si>
    <r>
      <rPr>
        <sz val="9"/>
        <rFont val="Verdana"/>
        <family val="2"/>
      </rPr>
      <t>+/- 20 st</t>
    </r>
  </si>
  <si>
    <r>
      <rPr>
        <sz val="9"/>
        <rFont val="Verdana"/>
        <family val="2"/>
      </rPr>
      <t>per thermos</t>
    </r>
  </si>
  <si>
    <r>
      <rPr>
        <sz val="9"/>
        <rFont val="Verdana"/>
        <family val="2"/>
      </rPr>
      <t>Thermos thee**</t>
    </r>
  </si>
  <si>
    <r>
      <rPr>
        <b/>
        <i/>
        <sz val="9"/>
        <rFont val="Verdana"/>
        <family val="2"/>
      </rPr>
      <t>Mogelijke uitbreiding</t>
    </r>
  </si>
  <si>
    <r>
      <rPr>
        <sz val="9"/>
        <rFont val="Verdana"/>
        <family val="2"/>
      </rPr>
      <t>Jupiler 00%</t>
    </r>
  </si>
  <si>
    <r>
      <rPr>
        <sz val="9"/>
        <rFont val="Verdana"/>
        <family val="2"/>
      </rPr>
      <t>Hoegaarden Rosé</t>
    </r>
  </si>
  <si>
    <r>
      <rPr>
        <sz val="9"/>
        <rFont val="Verdana"/>
        <family val="2"/>
      </rPr>
      <t>Westmalle Dubbel</t>
    </r>
  </si>
  <si>
    <r>
      <rPr>
        <sz val="9"/>
        <rFont val="Verdana"/>
        <family val="2"/>
      </rPr>
      <t>Westmalle Triple</t>
    </r>
  </si>
  <si>
    <r>
      <rPr>
        <sz val="9"/>
        <rFont val="Verdana"/>
        <family val="2"/>
      </rPr>
      <t>Fruitsap</t>
    </r>
  </si>
  <si>
    <r>
      <rPr>
        <sz val="9"/>
        <rFont val="Verdana"/>
        <family val="2"/>
      </rPr>
      <t>Coca Cola Zero</t>
    </r>
  </si>
  <si>
    <r>
      <rPr>
        <sz val="9"/>
        <rFont val="Verdana"/>
        <family val="2"/>
      </rPr>
      <t>Gini</t>
    </r>
  </si>
  <si>
    <r>
      <rPr>
        <sz val="9"/>
        <rFont val="Verdana"/>
        <family val="2"/>
      </rPr>
      <t>Sprite</t>
    </r>
  </si>
  <si>
    <r>
      <rPr>
        <sz val="9"/>
        <rFont val="Verdana"/>
        <family val="2"/>
      </rPr>
      <t>Halfvolle melk Inza</t>
    </r>
  </si>
  <si>
    <t>** 20 speculoos</t>
  </si>
  <si>
    <t>* 20 speculoos</t>
  </si>
  <si>
    <t>Halfvolle melk Inza</t>
  </si>
  <si>
    <t>0,5 l</t>
  </si>
  <si>
    <t>per fles</t>
  </si>
  <si>
    <t>koffiefilters 203/533 mm</t>
  </si>
  <si>
    <t>1,5l</t>
  </si>
  <si>
    <t>per flesje</t>
  </si>
  <si>
    <t>J</t>
  </si>
  <si>
    <t>Export Super 8</t>
  </si>
  <si>
    <t>Kasteelbier Rouge</t>
  </si>
  <si>
    <t xml:space="preserve">20 l </t>
  </si>
  <si>
    <t>Karmeliet</t>
  </si>
  <si>
    <t>33 cl</t>
  </si>
  <si>
    <t>1,39 EUR</t>
  </si>
  <si>
    <t>0,84 EUR</t>
  </si>
  <si>
    <t>0,46 EUR</t>
  </si>
  <si>
    <t>stijgingspercentage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</si>
</sst>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2" fillId="2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wrapText="1" indent="5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right" vertical="top" wrapText="1" indent="5"/>
    </xf>
    <xf numFmtId="0" fontId="0" fillId="0" borderId="3" xfId="0" applyBorder="1" applyAlignment="1">
      <alignment horizontal="left" wrapText="1"/>
    </xf>
    <xf numFmtId="0" fontId="5" fillId="0" borderId="5" xfId="0" applyFont="1" applyBorder="1" applyAlignment="1">
      <alignment horizontal="right" vertical="top" wrapText="1" indent="5"/>
    </xf>
    <xf numFmtId="0" fontId="5" fillId="0" borderId="6" xfId="0" applyFont="1" applyBorder="1" applyAlignment="1">
      <alignment horizontal="right" vertical="top" wrapText="1" indent="5"/>
    </xf>
    <xf numFmtId="0" fontId="11" fillId="0" borderId="1" xfId="0" applyFont="1" applyBorder="1" applyAlignment="1">
      <alignment vertical="top" wrapText="1"/>
    </xf>
    <xf numFmtId="10" fontId="0" fillId="0" borderId="1" xfId="1" applyNumberFormat="1" applyFont="1" applyBorder="1"/>
    <xf numFmtId="0" fontId="0" fillId="2" borderId="0" xfId="0" applyFill="1"/>
    <xf numFmtId="0" fontId="5" fillId="3" borderId="2" xfId="0" applyFont="1" applyFill="1" applyBorder="1" applyAlignment="1">
      <alignment horizontal="left" vertical="top" wrapText="1"/>
    </xf>
    <xf numFmtId="2" fontId="9" fillId="3" borderId="3" xfId="0" applyNumberFormat="1" applyFont="1" applyFill="1" applyBorder="1" applyAlignment="1">
      <alignment vertical="top" shrinkToFit="1"/>
    </xf>
    <xf numFmtId="0" fontId="8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0" fontId="5" fillId="3" borderId="4" xfId="0" applyFont="1" applyFill="1" applyBorder="1" applyAlignment="1">
      <alignment horizontal="left" vertical="top" wrapText="1"/>
    </xf>
    <xf numFmtId="2" fontId="9" fillId="3" borderId="5" xfId="0" applyNumberFormat="1" applyFont="1" applyFill="1" applyBorder="1" applyAlignment="1">
      <alignment vertical="top" shrinkToFi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top" shrinkToFit="1"/>
    </xf>
    <xf numFmtId="2" fontId="9" fillId="4" borderId="3" xfId="0" applyNumberFormat="1" applyFont="1" applyFill="1" applyBorder="1" applyAlignment="1">
      <alignment vertical="top" shrinkToFit="1"/>
    </xf>
    <xf numFmtId="0" fontId="0" fillId="4" borderId="3" xfId="0" applyFill="1" applyBorder="1" applyAlignment="1">
      <alignment wrapText="1"/>
    </xf>
    <xf numFmtId="2" fontId="9" fillId="4" borderId="5" xfId="0" applyNumberFormat="1" applyFont="1" applyFill="1" applyBorder="1" applyAlignment="1">
      <alignment vertical="top" shrinkToFit="1"/>
    </xf>
    <xf numFmtId="2" fontId="9" fillId="4" borderId="1" xfId="0" applyNumberFormat="1" applyFont="1" applyFill="1" applyBorder="1" applyAlignment="1">
      <alignment vertical="top" shrinkToFi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DB840-20E3-4B73-8AB7-17EB26BF9CA5}">
  <dimension ref="B2:H93"/>
  <sheetViews>
    <sheetView tabSelected="1" zoomScale="80" zoomScaleNormal="80" workbookViewId="0">
      <selection activeCell="F17" sqref="F17"/>
    </sheetView>
  </sheetViews>
  <sheetFormatPr defaultRowHeight="15" x14ac:dyDescent="0.25"/>
  <cols>
    <col min="2" max="2" width="68" customWidth="1"/>
    <col min="3" max="3" width="18.85546875" bestFit="1" customWidth="1"/>
    <col min="4" max="4" width="17.42578125" customWidth="1"/>
    <col min="5" max="5" width="21" bestFit="1" customWidth="1"/>
    <col min="6" max="6" width="11" customWidth="1"/>
    <col min="8" max="8" width="11.42578125" customWidth="1"/>
  </cols>
  <sheetData>
    <row r="2" spans="2:5" x14ac:dyDescent="0.25">
      <c r="B2" s="51" t="s">
        <v>0</v>
      </c>
      <c r="C2" s="51"/>
      <c r="D2" s="6"/>
    </row>
    <row r="3" spans="2:5" x14ac:dyDescent="0.25">
      <c r="B3" s="3" t="s">
        <v>20</v>
      </c>
      <c r="C3" s="4" t="s">
        <v>1</v>
      </c>
      <c r="D3" s="4" t="s">
        <v>1</v>
      </c>
    </row>
    <row r="4" spans="2:5" x14ac:dyDescent="0.25">
      <c r="B4" s="3" t="s">
        <v>21</v>
      </c>
      <c r="C4" s="4" t="s">
        <v>2</v>
      </c>
      <c r="D4" s="4" t="s">
        <v>2</v>
      </c>
    </row>
    <row r="5" spans="2:5" x14ac:dyDescent="0.25">
      <c r="B5" s="3" t="s">
        <v>22</v>
      </c>
      <c r="C5" s="4" t="s">
        <v>3</v>
      </c>
      <c r="D5" s="4" t="s">
        <v>3</v>
      </c>
    </row>
    <row r="6" spans="2:5" x14ac:dyDescent="0.25">
      <c r="B6" s="3" t="s">
        <v>23</v>
      </c>
      <c r="C6" s="4" t="s">
        <v>4</v>
      </c>
      <c r="D6" s="4" t="s">
        <v>4</v>
      </c>
    </row>
    <row r="7" spans="2:5" x14ac:dyDescent="0.25">
      <c r="B7" s="3" t="s">
        <v>24</v>
      </c>
      <c r="C7" s="4" t="s">
        <v>5</v>
      </c>
      <c r="D7" s="4" t="s">
        <v>5</v>
      </c>
    </row>
    <row r="8" spans="2:5" x14ac:dyDescent="0.25">
      <c r="B8" s="3" t="s">
        <v>25</v>
      </c>
      <c r="C8" s="4" t="s">
        <v>6</v>
      </c>
      <c r="D8" s="4" t="s">
        <v>6</v>
      </c>
    </row>
    <row r="9" spans="2:5" x14ac:dyDescent="0.25">
      <c r="B9" s="3" t="s">
        <v>26</v>
      </c>
      <c r="C9" s="4" t="s">
        <v>10</v>
      </c>
      <c r="D9" s="4" t="s">
        <v>10</v>
      </c>
      <c r="E9" s="5"/>
    </row>
    <row r="10" spans="2:5" x14ac:dyDescent="0.25">
      <c r="B10" s="3"/>
      <c r="C10" s="4"/>
      <c r="D10" s="4"/>
      <c r="E10" s="5"/>
    </row>
    <row r="11" spans="2:5" x14ac:dyDescent="0.25">
      <c r="B11" s="53" t="s">
        <v>7</v>
      </c>
      <c r="C11" s="54" t="s">
        <v>17</v>
      </c>
      <c r="D11" s="54" t="s">
        <v>123</v>
      </c>
      <c r="E11" s="5"/>
    </row>
    <row r="12" spans="2:5" x14ac:dyDescent="0.25">
      <c r="B12" s="53" t="s">
        <v>8</v>
      </c>
      <c r="C12" s="54" t="s">
        <v>18</v>
      </c>
      <c r="D12" s="54" t="s">
        <v>124</v>
      </c>
      <c r="E12" s="5"/>
    </row>
    <row r="13" spans="2:5" x14ac:dyDescent="0.25">
      <c r="B13" s="53" t="s">
        <v>9</v>
      </c>
      <c r="C13" s="54" t="s">
        <v>19</v>
      </c>
      <c r="D13" s="54" t="s">
        <v>125</v>
      </c>
      <c r="E13" s="5"/>
    </row>
    <row r="14" spans="2:5" x14ac:dyDescent="0.25">
      <c r="B14" s="3"/>
      <c r="C14" s="4"/>
      <c r="D14" s="4"/>
    </row>
    <row r="15" spans="2:5" x14ac:dyDescent="0.25">
      <c r="B15" s="3" t="s">
        <v>27</v>
      </c>
      <c r="C15" s="4" t="s">
        <v>11</v>
      </c>
      <c r="D15" s="4" t="s">
        <v>11</v>
      </c>
    </row>
    <row r="16" spans="2:5" x14ac:dyDescent="0.25">
      <c r="B16" s="3"/>
      <c r="C16" s="4"/>
      <c r="D16" s="4"/>
    </row>
    <row r="17" spans="2:5" x14ac:dyDescent="0.25">
      <c r="B17" s="3" t="s">
        <v>28</v>
      </c>
      <c r="C17" s="4" t="s">
        <v>12</v>
      </c>
      <c r="D17" s="4" t="s">
        <v>12</v>
      </c>
    </row>
    <row r="18" spans="2:5" x14ac:dyDescent="0.25">
      <c r="B18" s="3" t="s">
        <v>29</v>
      </c>
      <c r="C18" s="4" t="s">
        <v>13</v>
      </c>
      <c r="D18" s="4" t="s">
        <v>13</v>
      </c>
    </row>
    <row r="19" spans="2:5" x14ac:dyDescent="0.25">
      <c r="B19" s="3"/>
      <c r="C19" s="4"/>
      <c r="D19" s="4"/>
    </row>
    <row r="20" spans="2:5" x14ac:dyDescent="0.25">
      <c r="B20" s="3" t="s">
        <v>30</v>
      </c>
      <c r="C20" s="4" t="s">
        <v>14</v>
      </c>
      <c r="D20" s="4" t="s">
        <v>14</v>
      </c>
    </row>
    <row r="21" spans="2:5" x14ac:dyDescent="0.25">
      <c r="B21" s="3" t="s">
        <v>31</v>
      </c>
      <c r="C21" s="4" t="s">
        <v>14</v>
      </c>
      <c r="D21" s="4" t="s">
        <v>14</v>
      </c>
    </row>
    <row r="22" spans="2:5" x14ac:dyDescent="0.25">
      <c r="B22" s="3"/>
      <c r="C22" s="4"/>
      <c r="D22" s="4"/>
    </row>
    <row r="23" spans="2:5" x14ac:dyDescent="0.25">
      <c r="B23" s="3" t="s">
        <v>15</v>
      </c>
      <c r="C23" s="4" t="s">
        <v>16</v>
      </c>
      <c r="D23" s="4" t="s">
        <v>16</v>
      </c>
    </row>
    <row r="24" spans="2:5" x14ac:dyDescent="0.25">
      <c r="B24" s="2"/>
      <c r="C24" s="1"/>
      <c r="D24" s="1"/>
    </row>
    <row r="25" spans="2:5" x14ac:dyDescent="0.25">
      <c r="B25" s="2"/>
      <c r="C25" s="1"/>
      <c r="D25" s="1"/>
    </row>
    <row r="26" spans="2:5" x14ac:dyDescent="0.25">
      <c r="B26" s="51" t="s">
        <v>32</v>
      </c>
      <c r="C26" s="51"/>
      <c r="D26" s="51"/>
      <c r="E26" s="51"/>
    </row>
    <row r="27" spans="2:5" ht="45" x14ac:dyDescent="0.25">
      <c r="B27" s="7"/>
      <c r="C27" s="8" t="s">
        <v>33</v>
      </c>
      <c r="D27" s="9" t="s">
        <v>34</v>
      </c>
      <c r="E27" s="9" t="s">
        <v>35</v>
      </c>
    </row>
    <row r="28" spans="2:5" x14ac:dyDescent="0.25">
      <c r="B28" s="10" t="s">
        <v>114</v>
      </c>
      <c r="C28" s="10" t="s">
        <v>36</v>
      </c>
      <c r="D28" s="10">
        <v>0.18</v>
      </c>
      <c r="E28" s="10" t="s">
        <v>37</v>
      </c>
    </row>
    <row r="29" spans="2:5" x14ac:dyDescent="0.25">
      <c r="B29" s="10" t="s">
        <v>38</v>
      </c>
      <c r="C29" s="10" t="s">
        <v>39</v>
      </c>
      <c r="D29" s="10">
        <v>4.97</v>
      </c>
      <c r="E29" s="10" t="s">
        <v>40</v>
      </c>
    </row>
    <row r="30" spans="2:5" x14ac:dyDescent="0.25">
      <c r="B30" s="10" t="s">
        <v>41</v>
      </c>
      <c r="C30" s="10" t="s">
        <v>42</v>
      </c>
      <c r="D30" s="10">
        <v>3.6</v>
      </c>
      <c r="E30" s="10" t="s">
        <v>43</v>
      </c>
    </row>
    <row r="31" spans="2:5" x14ac:dyDescent="0.25">
      <c r="B31" s="10" t="s">
        <v>44</v>
      </c>
      <c r="C31" s="10" t="s">
        <v>45</v>
      </c>
      <c r="D31" s="10">
        <v>2.52</v>
      </c>
      <c r="E31" s="10" t="s">
        <v>46</v>
      </c>
    </row>
    <row r="32" spans="2:5" x14ac:dyDescent="0.25">
      <c r="B32" s="10" t="s">
        <v>47</v>
      </c>
      <c r="C32" s="10" t="s">
        <v>45</v>
      </c>
      <c r="D32" s="10">
        <v>2.58</v>
      </c>
      <c r="E32" s="10" t="s">
        <v>46</v>
      </c>
    </row>
    <row r="33" spans="2:8" hidden="1" x14ac:dyDescent="0.25">
      <c r="B33" s="10" t="s">
        <v>48</v>
      </c>
      <c r="C33" s="10" t="s">
        <v>49</v>
      </c>
      <c r="D33" s="10">
        <v>9.98</v>
      </c>
      <c r="E33" s="10" t="s">
        <v>50</v>
      </c>
    </row>
    <row r="34" spans="2:8" hidden="1" x14ac:dyDescent="0.25">
      <c r="B34" s="10" t="s">
        <v>51</v>
      </c>
      <c r="C34" s="10" t="s">
        <v>52</v>
      </c>
      <c r="D34" s="10">
        <v>8.31</v>
      </c>
      <c r="E34" s="10" t="s">
        <v>53</v>
      </c>
    </row>
    <row r="35" spans="2:8" x14ac:dyDescent="0.25">
      <c r="B35" s="10" t="s">
        <v>54</v>
      </c>
      <c r="C35" s="10" t="s">
        <v>55</v>
      </c>
      <c r="D35" s="10">
        <v>1.37</v>
      </c>
      <c r="E35" s="10" t="s">
        <v>56</v>
      </c>
    </row>
    <row r="36" spans="2:8" x14ac:dyDescent="0.25">
      <c r="B36" s="10" t="s">
        <v>57</v>
      </c>
      <c r="C36" s="10" t="s">
        <v>55</v>
      </c>
      <c r="D36" s="10">
        <v>1.37</v>
      </c>
      <c r="E36" s="10" t="s">
        <v>56</v>
      </c>
    </row>
    <row r="37" spans="2:8" x14ac:dyDescent="0.25">
      <c r="B37" s="10" t="s">
        <v>58</v>
      </c>
      <c r="C37" s="10" t="s">
        <v>55</v>
      </c>
      <c r="D37" s="10">
        <v>1.37</v>
      </c>
      <c r="E37" s="10" t="s">
        <v>56</v>
      </c>
    </row>
    <row r="38" spans="2:8" x14ac:dyDescent="0.25">
      <c r="B38" s="10" t="s">
        <v>59</v>
      </c>
      <c r="C38" s="10" t="s">
        <v>55</v>
      </c>
      <c r="D38" s="10">
        <v>1.37</v>
      </c>
      <c r="E38" s="10" t="s">
        <v>56</v>
      </c>
    </row>
    <row r="39" spans="2:8" x14ac:dyDescent="0.25">
      <c r="B39" s="10" t="s">
        <v>60</v>
      </c>
      <c r="C39" s="10" t="s">
        <v>55</v>
      </c>
      <c r="D39" s="10">
        <v>1.37</v>
      </c>
      <c r="E39" s="10" t="s">
        <v>56</v>
      </c>
    </row>
    <row r="42" spans="2:8" x14ac:dyDescent="0.25">
      <c r="B42" s="51" t="s">
        <v>61</v>
      </c>
      <c r="C42" s="51"/>
      <c r="D42" s="51"/>
      <c r="E42" s="51"/>
    </row>
    <row r="43" spans="2:8" ht="45" x14ac:dyDescent="0.25">
      <c r="B43" s="7"/>
      <c r="C43" s="8" t="s">
        <v>33</v>
      </c>
      <c r="D43" s="9" t="s">
        <v>34</v>
      </c>
      <c r="E43" s="9" t="s">
        <v>35</v>
      </c>
    </row>
    <row r="44" spans="2:8" x14ac:dyDescent="0.25">
      <c r="B44" s="10" t="s">
        <v>62</v>
      </c>
      <c r="C44" s="10" t="s">
        <v>52</v>
      </c>
      <c r="D44" s="10">
        <v>16.21</v>
      </c>
      <c r="E44" s="10" t="s">
        <v>53</v>
      </c>
    </row>
    <row r="46" spans="2:8" x14ac:dyDescent="0.25">
      <c r="B46" s="52"/>
      <c r="C46" s="52"/>
      <c r="D46" s="52"/>
      <c r="E46" s="52"/>
      <c r="F46" s="52"/>
      <c r="G46" s="11"/>
      <c r="H46" s="11"/>
    </row>
    <row r="47" spans="2:8" x14ac:dyDescent="0.25">
      <c r="B47" s="51" t="s">
        <v>63</v>
      </c>
      <c r="C47" s="51"/>
      <c r="D47" s="51"/>
      <c r="E47" s="51"/>
      <c r="F47" s="6"/>
      <c r="G47" s="25"/>
      <c r="H47" s="34"/>
    </row>
    <row r="48" spans="2:8" ht="67.5" customHeight="1" x14ac:dyDescent="0.25">
      <c r="B48" s="12"/>
      <c r="C48" s="13" t="s">
        <v>64</v>
      </c>
      <c r="D48" s="19" t="s">
        <v>65</v>
      </c>
      <c r="E48" s="19" t="s">
        <v>65</v>
      </c>
      <c r="F48" s="22" t="s">
        <v>66</v>
      </c>
      <c r="G48" s="26" t="s">
        <v>67</v>
      </c>
      <c r="H48" s="32" t="s">
        <v>126</v>
      </c>
    </row>
    <row r="49" spans="2:8" x14ac:dyDescent="0.25">
      <c r="B49" s="14" t="s">
        <v>68</v>
      </c>
      <c r="C49" s="15"/>
      <c r="D49" s="21"/>
      <c r="E49" s="21"/>
      <c r="F49" s="21"/>
      <c r="G49" s="27"/>
      <c r="H49" s="10"/>
    </row>
    <row r="50" spans="2:8" ht="15" customHeight="1" x14ac:dyDescent="0.25">
      <c r="B50" s="35" t="s">
        <v>69</v>
      </c>
      <c r="C50" s="35" t="s">
        <v>70</v>
      </c>
      <c r="D50" s="45">
        <v>70.45</v>
      </c>
      <c r="E50" s="36">
        <v>72.400000000000006</v>
      </c>
      <c r="F50" s="22" t="s">
        <v>71</v>
      </c>
      <c r="G50" s="28" t="s">
        <v>72</v>
      </c>
      <c r="H50" s="33">
        <f>(E50-D50)/D50</f>
        <v>2.7679205110007137E-2</v>
      </c>
    </row>
    <row r="51" spans="2:8" ht="15" customHeight="1" x14ac:dyDescent="0.25">
      <c r="B51" s="35" t="s">
        <v>69</v>
      </c>
      <c r="C51" s="35" t="s">
        <v>73</v>
      </c>
      <c r="D51" s="45">
        <v>156.08000000000001</v>
      </c>
      <c r="E51" s="36">
        <v>160.72999999999999</v>
      </c>
      <c r="F51" s="22" t="s">
        <v>71</v>
      </c>
      <c r="G51" s="28" t="s">
        <v>72</v>
      </c>
      <c r="H51" s="33">
        <f t="shared" ref="H51:H90" si="0">(E51-D51)/D51</f>
        <v>2.9792414146591343E-2</v>
      </c>
    </row>
    <row r="52" spans="2:8" ht="15" customHeight="1" x14ac:dyDescent="0.25">
      <c r="B52" s="35" t="s">
        <v>74</v>
      </c>
      <c r="C52" s="35" t="s">
        <v>75</v>
      </c>
      <c r="D52" s="45">
        <v>0.79</v>
      </c>
      <c r="E52" s="36">
        <v>0.8</v>
      </c>
      <c r="F52" s="22" t="s">
        <v>76</v>
      </c>
      <c r="G52" s="28" t="s">
        <v>72</v>
      </c>
      <c r="H52" s="33">
        <f t="shared" si="0"/>
        <v>1.2658227848101276E-2</v>
      </c>
    </row>
    <row r="53" spans="2:8" ht="15" customHeight="1" x14ac:dyDescent="0.25">
      <c r="B53" s="35" t="s">
        <v>77</v>
      </c>
      <c r="C53" s="35" t="s">
        <v>75</v>
      </c>
      <c r="D53" s="45">
        <v>0.91</v>
      </c>
      <c r="E53" s="36">
        <v>0.92</v>
      </c>
      <c r="F53" s="22" t="s">
        <v>76</v>
      </c>
      <c r="G53" s="28" t="s">
        <v>72</v>
      </c>
      <c r="H53" s="33">
        <f t="shared" si="0"/>
        <v>1.0989010989010999E-2</v>
      </c>
    </row>
    <row r="54" spans="2:8" ht="15" customHeight="1" x14ac:dyDescent="0.25">
      <c r="B54" s="35" t="s">
        <v>78</v>
      </c>
      <c r="C54" s="35" t="s">
        <v>75</v>
      </c>
      <c r="D54" s="45">
        <v>0.95</v>
      </c>
      <c r="E54" s="36">
        <v>0.96</v>
      </c>
      <c r="F54" s="22" t="s">
        <v>76</v>
      </c>
      <c r="G54" s="28" t="s">
        <v>72</v>
      </c>
      <c r="H54" s="33">
        <f t="shared" si="0"/>
        <v>1.0526315789473694E-2</v>
      </c>
    </row>
    <row r="55" spans="2:8" ht="15" customHeight="1" x14ac:dyDescent="0.25">
      <c r="B55" s="35" t="s">
        <v>79</v>
      </c>
      <c r="C55" s="35" t="s">
        <v>80</v>
      </c>
      <c r="D55" s="45">
        <v>1.43</v>
      </c>
      <c r="E55" s="36">
        <v>1.44</v>
      </c>
      <c r="F55" s="22" t="s">
        <v>76</v>
      </c>
      <c r="G55" s="28" t="s">
        <v>72</v>
      </c>
      <c r="H55" s="33">
        <f t="shared" si="0"/>
        <v>6.9930069930069999E-3</v>
      </c>
    </row>
    <row r="56" spans="2:8" ht="15" customHeight="1" x14ac:dyDescent="0.25">
      <c r="B56" s="35" t="s">
        <v>81</v>
      </c>
      <c r="C56" s="35" t="s">
        <v>80</v>
      </c>
      <c r="D56" s="45">
        <v>1.51</v>
      </c>
      <c r="E56" s="36">
        <v>1.55</v>
      </c>
      <c r="F56" s="22" t="s">
        <v>76</v>
      </c>
      <c r="G56" s="28" t="s">
        <v>72</v>
      </c>
      <c r="H56" s="33">
        <f t="shared" si="0"/>
        <v>2.6490066225165587E-2</v>
      </c>
    </row>
    <row r="57" spans="2:8" ht="15" customHeight="1" x14ac:dyDescent="0.25">
      <c r="B57" s="35" t="s">
        <v>82</v>
      </c>
      <c r="C57" s="35" t="s">
        <v>80</v>
      </c>
      <c r="D57" s="45">
        <v>1.51</v>
      </c>
      <c r="E57" s="36">
        <v>1.55</v>
      </c>
      <c r="F57" s="22" t="s">
        <v>76</v>
      </c>
      <c r="G57" s="28" t="s">
        <v>72</v>
      </c>
      <c r="H57" s="33">
        <f t="shared" si="0"/>
        <v>2.6490066225165587E-2</v>
      </c>
    </row>
    <row r="58" spans="2:8" ht="15" customHeight="1" x14ac:dyDescent="0.25">
      <c r="B58" s="35" t="s">
        <v>83</v>
      </c>
      <c r="C58" s="35" t="s">
        <v>75</v>
      </c>
      <c r="D58" s="45">
        <v>1.1000000000000001</v>
      </c>
      <c r="E58" s="36">
        <v>1.1200000000000001</v>
      </c>
      <c r="F58" s="22" t="s">
        <v>76</v>
      </c>
      <c r="G58" s="28" t="s">
        <v>72</v>
      </c>
      <c r="H58" s="33">
        <f t="shared" si="0"/>
        <v>1.8181818181818195E-2</v>
      </c>
    </row>
    <row r="59" spans="2:8" ht="15" customHeight="1" x14ac:dyDescent="0.25">
      <c r="B59" s="35" t="s">
        <v>84</v>
      </c>
      <c r="C59" s="35" t="s">
        <v>85</v>
      </c>
      <c r="D59" s="45">
        <v>2.83</v>
      </c>
      <c r="E59" s="36">
        <v>2.92</v>
      </c>
      <c r="F59" s="22" t="s">
        <v>86</v>
      </c>
      <c r="G59" s="28" t="s">
        <v>72</v>
      </c>
      <c r="H59" s="33">
        <f t="shared" si="0"/>
        <v>3.1802120141342705E-2</v>
      </c>
    </row>
    <row r="60" spans="2:8" ht="15" customHeight="1" x14ac:dyDescent="0.25">
      <c r="B60" s="35" t="s">
        <v>87</v>
      </c>
      <c r="C60" s="35" t="s">
        <v>88</v>
      </c>
      <c r="D60" s="45">
        <v>0.49</v>
      </c>
      <c r="E60" s="36">
        <v>0.5</v>
      </c>
      <c r="F60" s="22" t="s">
        <v>76</v>
      </c>
      <c r="G60" s="28" t="s">
        <v>72</v>
      </c>
      <c r="H60" s="33">
        <f t="shared" si="0"/>
        <v>2.0408163265306142E-2</v>
      </c>
    </row>
    <row r="61" spans="2:8" ht="15" customHeight="1" x14ac:dyDescent="0.25">
      <c r="B61" s="35" t="s">
        <v>87</v>
      </c>
      <c r="C61" s="35" t="s">
        <v>85</v>
      </c>
      <c r="D61" s="45">
        <v>0.96</v>
      </c>
      <c r="E61" s="36">
        <v>0.99</v>
      </c>
      <c r="F61" s="22" t="s">
        <v>86</v>
      </c>
      <c r="G61" s="28" t="s">
        <v>72</v>
      </c>
      <c r="H61" s="33">
        <f t="shared" si="0"/>
        <v>3.1250000000000028E-2</v>
      </c>
    </row>
    <row r="62" spans="2:8" ht="15" customHeight="1" x14ac:dyDescent="0.25">
      <c r="B62" s="35" t="s">
        <v>89</v>
      </c>
      <c r="C62" s="35" t="s">
        <v>88</v>
      </c>
      <c r="D62" s="45">
        <v>0.49</v>
      </c>
      <c r="E62" s="36">
        <v>0.5</v>
      </c>
      <c r="F62" s="22" t="s">
        <v>76</v>
      </c>
      <c r="G62" s="28" t="s">
        <v>72</v>
      </c>
      <c r="H62" s="33">
        <f t="shared" si="0"/>
        <v>2.0408163265306142E-2</v>
      </c>
    </row>
    <row r="63" spans="2:8" ht="15" customHeight="1" x14ac:dyDescent="0.25">
      <c r="B63" s="35" t="s">
        <v>89</v>
      </c>
      <c r="C63" s="35" t="s">
        <v>85</v>
      </c>
      <c r="D63" s="45">
        <v>0.96</v>
      </c>
      <c r="E63" s="36">
        <v>0.99</v>
      </c>
      <c r="F63" s="22" t="s">
        <v>86</v>
      </c>
      <c r="G63" s="28" t="s">
        <v>72</v>
      </c>
      <c r="H63" s="33">
        <f t="shared" si="0"/>
        <v>3.1250000000000028E-2</v>
      </c>
    </row>
    <row r="64" spans="2:8" ht="15" customHeight="1" x14ac:dyDescent="0.25">
      <c r="B64" s="35" t="s">
        <v>90</v>
      </c>
      <c r="C64" s="35" t="s">
        <v>88</v>
      </c>
      <c r="D64" s="45">
        <v>0.72</v>
      </c>
      <c r="E64" s="36">
        <v>0.73</v>
      </c>
      <c r="F64" s="22" t="s">
        <v>76</v>
      </c>
      <c r="G64" s="28" t="s">
        <v>72</v>
      </c>
      <c r="H64" s="33">
        <f t="shared" si="0"/>
        <v>1.3888888888888902E-2</v>
      </c>
    </row>
    <row r="65" spans="2:8" ht="15" customHeight="1" x14ac:dyDescent="0.25">
      <c r="B65" s="35" t="s">
        <v>90</v>
      </c>
      <c r="C65" s="35" t="s">
        <v>85</v>
      </c>
      <c r="D65" s="45">
        <v>2.1800000000000002</v>
      </c>
      <c r="E65" s="36">
        <v>2.25</v>
      </c>
      <c r="F65" s="22" t="s">
        <v>86</v>
      </c>
      <c r="G65" s="28" t="s">
        <v>72</v>
      </c>
      <c r="H65" s="33">
        <f t="shared" si="0"/>
        <v>3.2110091743119192E-2</v>
      </c>
    </row>
    <row r="66" spans="2:8" ht="15" customHeight="1" x14ac:dyDescent="0.25">
      <c r="B66" s="35" t="s">
        <v>91</v>
      </c>
      <c r="C66" s="35" t="s">
        <v>88</v>
      </c>
      <c r="D66" s="45">
        <v>0.73</v>
      </c>
      <c r="E66" s="36">
        <v>0.75</v>
      </c>
      <c r="F66" s="22" t="s">
        <v>76</v>
      </c>
      <c r="G66" s="28" t="s">
        <v>72</v>
      </c>
      <c r="H66" s="33">
        <f t="shared" si="0"/>
        <v>2.7397260273972629E-2</v>
      </c>
    </row>
    <row r="67" spans="2:8" ht="15" customHeight="1" x14ac:dyDescent="0.25">
      <c r="B67" s="35" t="s">
        <v>91</v>
      </c>
      <c r="C67" s="35" t="s">
        <v>85</v>
      </c>
      <c r="D67" s="45">
        <v>2.74</v>
      </c>
      <c r="E67" s="36">
        <v>2.79</v>
      </c>
      <c r="F67" s="22" t="s">
        <v>86</v>
      </c>
      <c r="G67" s="28" t="s">
        <v>72</v>
      </c>
      <c r="H67" s="33">
        <f t="shared" si="0"/>
        <v>1.8248175182481684E-2</v>
      </c>
    </row>
    <row r="68" spans="2:8" ht="15" customHeight="1" x14ac:dyDescent="0.25">
      <c r="B68" s="35" t="s">
        <v>92</v>
      </c>
      <c r="C68" s="35" t="s">
        <v>75</v>
      </c>
      <c r="D68" s="45">
        <v>0.82</v>
      </c>
      <c r="E68" s="36">
        <v>0.82</v>
      </c>
      <c r="F68" s="22" t="s">
        <v>76</v>
      </c>
      <c r="G68" s="28" t="s">
        <v>72</v>
      </c>
      <c r="H68" s="33">
        <f t="shared" si="0"/>
        <v>0</v>
      </c>
    </row>
    <row r="69" spans="2:8" ht="15" customHeight="1" x14ac:dyDescent="0.25">
      <c r="B69" s="35" t="s">
        <v>92</v>
      </c>
      <c r="C69" s="35" t="s">
        <v>115</v>
      </c>
      <c r="D69" s="45"/>
      <c r="E69" s="36">
        <v>3.58</v>
      </c>
      <c r="F69" s="22" t="s">
        <v>113</v>
      </c>
      <c r="G69" s="28" t="s">
        <v>117</v>
      </c>
      <c r="H69" s="33"/>
    </row>
    <row r="70" spans="2:8" ht="15" customHeight="1" x14ac:dyDescent="0.25">
      <c r="B70" s="35" t="s">
        <v>93</v>
      </c>
      <c r="C70" s="35" t="s">
        <v>88</v>
      </c>
      <c r="D70" s="45">
        <v>1.1100000000000001</v>
      </c>
      <c r="E70" s="36">
        <v>1.1299999999999999</v>
      </c>
      <c r="F70" s="22" t="s">
        <v>76</v>
      </c>
      <c r="G70" s="28" t="s">
        <v>72</v>
      </c>
      <c r="H70" s="33">
        <f t="shared" si="0"/>
        <v>1.8018018018017834E-2</v>
      </c>
    </row>
    <row r="71" spans="2:8" ht="15" customHeight="1" x14ac:dyDescent="0.25">
      <c r="B71" s="35" t="s">
        <v>94</v>
      </c>
      <c r="C71" s="35" t="s">
        <v>88</v>
      </c>
      <c r="D71" s="45">
        <v>0.91</v>
      </c>
      <c r="E71" s="36">
        <v>0.94</v>
      </c>
      <c r="F71" s="22" t="s">
        <v>76</v>
      </c>
      <c r="G71" s="28" t="s">
        <v>72</v>
      </c>
      <c r="H71" s="33">
        <f t="shared" si="0"/>
        <v>3.2967032967032871E-2</v>
      </c>
    </row>
    <row r="72" spans="2:8" ht="15" customHeight="1" x14ac:dyDescent="0.25">
      <c r="B72" s="35" t="s">
        <v>95</v>
      </c>
      <c r="C72" s="35" t="s">
        <v>96</v>
      </c>
      <c r="D72" s="45">
        <v>4.12</v>
      </c>
      <c r="E72" s="36">
        <v>4.12</v>
      </c>
      <c r="F72" s="22" t="s">
        <v>97</v>
      </c>
      <c r="G72" s="28" t="s">
        <v>72</v>
      </c>
      <c r="H72" s="33">
        <f t="shared" si="0"/>
        <v>0</v>
      </c>
    </row>
    <row r="73" spans="2:8" ht="15" customHeight="1" x14ac:dyDescent="0.25">
      <c r="B73" s="35" t="s">
        <v>98</v>
      </c>
      <c r="C73" s="35" t="s">
        <v>96</v>
      </c>
      <c r="D73" s="45">
        <v>3.55</v>
      </c>
      <c r="E73" s="36">
        <v>3.55</v>
      </c>
      <c r="F73" s="22" t="s">
        <v>97</v>
      </c>
      <c r="G73" s="28" t="s">
        <v>72</v>
      </c>
      <c r="H73" s="33">
        <f t="shared" si="0"/>
        <v>0</v>
      </c>
    </row>
    <row r="74" spans="2:8" x14ac:dyDescent="0.25">
      <c r="B74" s="37" t="s">
        <v>99</v>
      </c>
      <c r="C74" s="38"/>
      <c r="D74" s="46"/>
      <c r="E74" s="39"/>
      <c r="F74" s="20"/>
      <c r="G74" s="29"/>
      <c r="H74" s="33"/>
    </row>
    <row r="75" spans="2:8" ht="15" customHeight="1" x14ac:dyDescent="0.25">
      <c r="B75" s="35" t="s">
        <v>100</v>
      </c>
      <c r="C75" s="35" t="s">
        <v>75</v>
      </c>
      <c r="D75" s="45">
        <v>0.75</v>
      </c>
      <c r="E75" s="36">
        <v>0.78</v>
      </c>
      <c r="F75" s="22" t="s">
        <v>76</v>
      </c>
      <c r="G75" s="28" t="s">
        <v>72</v>
      </c>
      <c r="H75" s="33">
        <f t="shared" si="0"/>
        <v>4.0000000000000036E-2</v>
      </c>
    </row>
    <row r="76" spans="2:8" ht="15" customHeight="1" x14ac:dyDescent="0.25">
      <c r="B76" s="35" t="s">
        <v>101</v>
      </c>
      <c r="C76" s="35" t="s">
        <v>75</v>
      </c>
      <c r="D76" s="45">
        <v>1.07</v>
      </c>
      <c r="E76" s="36">
        <v>1.0900000000000001</v>
      </c>
      <c r="F76" s="22" t="s">
        <v>76</v>
      </c>
      <c r="G76" s="28" t="s">
        <v>72</v>
      </c>
      <c r="H76" s="33">
        <f t="shared" si="0"/>
        <v>1.8691588785046745E-2</v>
      </c>
    </row>
    <row r="77" spans="2:8" ht="15" customHeight="1" x14ac:dyDescent="0.25">
      <c r="B77" s="35" t="s">
        <v>102</v>
      </c>
      <c r="C77" s="35" t="s">
        <v>80</v>
      </c>
      <c r="D77" s="45">
        <v>1.3</v>
      </c>
      <c r="E77" s="36">
        <v>1.31</v>
      </c>
      <c r="F77" s="22" t="s">
        <v>76</v>
      </c>
      <c r="G77" s="28" t="s">
        <v>72</v>
      </c>
      <c r="H77" s="33">
        <f t="shared" si="0"/>
        <v>7.6923076923076988E-3</v>
      </c>
    </row>
    <row r="78" spans="2:8" ht="15" customHeight="1" x14ac:dyDescent="0.25">
      <c r="B78" s="35" t="s">
        <v>103</v>
      </c>
      <c r="C78" s="35" t="s">
        <v>80</v>
      </c>
      <c r="D78" s="45">
        <v>1.62</v>
      </c>
      <c r="E78" s="36">
        <v>1.64</v>
      </c>
      <c r="F78" s="22" t="s">
        <v>76</v>
      </c>
      <c r="G78" s="28" t="s">
        <v>72</v>
      </c>
      <c r="H78" s="33">
        <f t="shared" si="0"/>
        <v>1.2345679012345552E-2</v>
      </c>
    </row>
    <row r="79" spans="2:8" ht="15" customHeight="1" x14ac:dyDescent="0.25">
      <c r="B79" s="35" t="s">
        <v>118</v>
      </c>
      <c r="C79" s="35" t="s">
        <v>122</v>
      </c>
      <c r="D79" s="45"/>
      <c r="E79" s="36">
        <v>1.1000000000000001</v>
      </c>
      <c r="F79" s="22" t="s">
        <v>116</v>
      </c>
      <c r="G79" s="28" t="s">
        <v>117</v>
      </c>
      <c r="H79" s="33"/>
    </row>
    <row r="80" spans="2:8" ht="15" customHeight="1" x14ac:dyDescent="0.25">
      <c r="B80" s="35" t="s">
        <v>119</v>
      </c>
      <c r="C80" s="35" t="s">
        <v>120</v>
      </c>
      <c r="D80" s="45"/>
      <c r="E80" s="36">
        <v>84.7</v>
      </c>
      <c r="F80" s="22" t="s">
        <v>37</v>
      </c>
      <c r="G80" s="28" t="s">
        <v>117</v>
      </c>
      <c r="H80" s="33"/>
    </row>
    <row r="81" spans="2:8" ht="15" customHeight="1" x14ac:dyDescent="0.25">
      <c r="B81" s="35" t="s">
        <v>121</v>
      </c>
      <c r="C81" s="35" t="s">
        <v>122</v>
      </c>
      <c r="D81" s="45"/>
      <c r="E81" s="36">
        <v>1.39</v>
      </c>
      <c r="F81" s="22" t="s">
        <v>116</v>
      </c>
      <c r="G81" s="28" t="s">
        <v>117</v>
      </c>
      <c r="H81" s="33"/>
    </row>
    <row r="82" spans="2:8" ht="15" customHeight="1" x14ac:dyDescent="0.25">
      <c r="B82" s="35" t="s">
        <v>104</v>
      </c>
      <c r="C82" s="35" t="s">
        <v>88</v>
      </c>
      <c r="D82" s="45">
        <v>0.71</v>
      </c>
      <c r="E82" s="36">
        <v>0.73</v>
      </c>
      <c r="F82" s="22" t="s">
        <v>76</v>
      </c>
      <c r="G82" s="28" t="s">
        <v>72</v>
      </c>
      <c r="H82" s="33">
        <f t="shared" si="0"/>
        <v>2.8169014084507067E-2</v>
      </c>
    </row>
    <row r="83" spans="2:8" ht="15" customHeight="1" x14ac:dyDescent="0.25">
      <c r="B83" s="35" t="s">
        <v>105</v>
      </c>
      <c r="C83" s="35" t="s">
        <v>88</v>
      </c>
      <c r="D83" s="45">
        <v>0.73</v>
      </c>
      <c r="E83" s="36">
        <v>0.75</v>
      </c>
      <c r="F83" s="22" t="s">
        <v>76</v>
      </c>
      <c r="G83" s="28" t="s">
        <v>72</v>
      </c>
      <c r="H83" s="33">
        <f t="shared" si="0"/>
        <v>2.7397260273972629E-2</v>
      </c>
    </row>
    <row r="84" spans="2:8" ht="15" customHeight="1" x14ac:dyDescent="0.25">
      <c r="B84" s="35" t="s">
        <v>105</v>
      </c>
      <c r="C84" s="35" t="s">
        <v>85</v>
      </c>
      <c r="D84" s="45">
        <v>2.74</v>
      </c>
      <c r="E84" s="36">
        <v>2.79</v>
      </c>
      <c r="F84" s="22" t="s">
        <v>86</v>
      </c>
      <c r="G84" s="28" t="s">
        <v>72</v>
      </c>
      <c r="H84" s="33">
        <f t="shared" si="0"/>
        <v>1.8248175182481684E-2</v>
      </c>
    </row>
    <row r="85" spans="2:8" ht="15" customHeight="1" x14ac:dyDescent="0.25">
      <c r="B85" s="35" t="s">
        <v>106</v>
      </c>
      <c r="C85" s="35" t="s">
        <v>88</v>
      </c>
      <c r="D85" s="45">
        <v>1.1000000000000001</v>
      </c>
      <c r="E85" s="36">
        <v>1.1200000000000001</v>
      </c>
      <c r="F85" s="22" t="s">
        <v>76</v>
      </c>
      <c r="G85" s="28" t="s">
        <v>72</v>
      </c>
      <c r="H85" s="33">
        <f t="shared" si="0"/>
        <v>1.8181818181818195E-2</v>
      </c>
    </row>
    <row r="86" spans="2:8" ht="15" customHeight="1" x14ac:dyDescent="0.25">
      <c r="B86" s="35" t="s">
        <v>107</v>
      </c>
      <c r="C86" s="35" t="s">
        <v>88</v>
      </c>
      <c r="D86" s="45">
        <v>0.61</v>
      </c>
      <c r="E86" s="36">
        <v>0.62</v>
      </c>
      <c r="F86" s="22" t="s">
        <v>76</v>
      </c>
      <c r="G86" s="28" t="s">
        <v>72</v>
      </c>
      <c r="H86" s="33">
        <f t="shared" si="0"/>
        <v>1.6393442622950834E-2</v>
      </c>
    </row>
    <row r="87" spans="2:8" ht="15" customHeight="1" x14ac:dyDescent="0.25">
      <c r="B87" s="35" t="s">
        <v>107</v>
      </c>
      <c r="C87" s="35" t="s">
        <v>85</v>
      </c>
      <c r="D87" s="45">
        <v>2.3199999999999998</v>
      </c>
      <c r="E87" s="36">
        <v>2.39</v>
      </c>
      <c r="F87" s="22" t="s">
        <v>86</v>
      </c>
      <c r="G87" s="28" t="s">
        <v>72</v>
      </c>
      <c r="H87" s="33">
        <f t="shared" si="0"/>
        <v>3.0172413793103574E-2</v>
      </c>
    </row>
    <row r="88" spans="2:8" ht="15" customHeight="1" x14ac:dyDescent="0.25">
      <c r="B88" s="40" t="s">
        <v>108</v>
      </c>
      <c r="C88" s="40" t="s">
        <v>85</v>
      </c>
      <c r="D88" s="47">
        <v>1.38</v>
      </c>
      <c r="E88" s="41">
        <v>1.39</v>
      </c>
      <c r="F88" s="23" t="s">
        <v>86</v>
      </c>
      <c r="G88" s="30" t="s">
        <v>72</v>
      </c>
      <c r="H88" s="33">
        <f t="shared" si="0"/>
        <v>7.2463768115942099E-3</v>
      </c>
    </row>
    <row r="89" spans="2:8" ht="15" customHeight="1" x14ac:dyDescent="0.25">
      <c r="B89" s="42" t="s">
        <v>111</v>
      </c>
      <c r="C89" s="42" t="s">
        <v>112</v>
      </c>
      <c r="D89" s="47">
        <v>0.73</v>
      </c>
      <c r="E89" s="41">
        <v>0.84</v>
      </c>
      <c r="F89" s="23" t="s">
        <v>113</v>
      </c>
      <c r="G89" s="30" t="s">
        <v>72</v>
      </c>
      <c r="H89" s="33">
        <f t="shared" si="0"/>
        <v>0.15068493150684931</v>
      </c>
    </row>
    <row r="90" spans="2:8" ht="15" customHeight="1" x14ac:dyDescent="0.25">
      <c r="B90" s="42" t="s">
        <v>111</v>
      </c>
      <c r="C90" s="43" t="s">
        <v>88</v>
      </c>
      <c r="D90" s="48">
        <v>0.46</v>
      </c>
      <c r="E90" s="44">
        <v>0.46</v>
      </c>
      <c r="F90" s="24" t="s">
        <v>113</v>
      </c>
      <c r="G90" s="31" t="s">
        <v>72</v>
      </c>
      <c r="H90" s="33">
        <f t="shared" si="0"/>
        <v>0</v>
      </c>
    </row>
    <row r="91" spans="2:8" x14ac:dyDescent="0.25">
      <c r="B91" s="16"/>
      <c r="C91" s="16"/>
      <c r="D91" s="17"/>
      <c r="E91" s="17"/>
      <c r="F91" s="16"/>
      <c r="G91" s="18"/>
    </row>
    <row r="92" spans="2:8" x14ac:dyDescent="0.25">
      <c r="B92" s="49" t="s">
        <v>110</v>
      </c>
      <c r="C92" s="50"/>
      <c r="D92" s="50"/>
      <c r="E92" s="11"/>
      <c r="F92" s="11"/>
      <c r="G92" s="11"/>
      <c r="H92" s="11"/>
    </row>
    <row r="93" spans="2:8" x14ac:dyDescent="0.25">
      <c r="B93" s="49" t="s">
        <v>109</v>
      </c>
      <c r="C93" s="50"/>
      <c r="D93" s="50"/>
      <c r="E93" s="11"/>
      <c r="F93" s="11"/>
      <c r="G93" s="11"/>
      <c r="H93" s="11"/>
    </row>
  </sheetData>
  <mergeCells count="10">
    <mergeCell ref="B2:C2"/>
    <mergeCell ref="B26:C26"/>
    <mergeCell ref="D26:E26"/>
    <mergeCell ref="B42:C42"/>
    <mergeCell ref="D42:E42"/>
    <mergeCell ref="B92:D92"/>
    <mergeCell ref="B93:D93"/>
    <mergeCell ref="B47:C47"/>
    <mergeCell ref="D47:E47"/>
    <mergeCell ref="B46:F4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van Gompel</dc:creator>
  <cp:lastModifiedBy>Sofie Embrechts</cp:lastModifiedBy>
  <dcterms:created xsi:type="dcterms:W3CDTF">2019-12-10T12:27:41Z</dcterms:created>
  <dcterms:modified xsi:type="dcterms:W3CDTF">2020-02-05T14:24:44Z</dcterms:modified>
</cp:coreProperties>
</file>